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tabRatio="432" activeTab="0"/>
  </bookViews>
  <sheets>
    <sheet name="2020年度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<sst xmlns="http://schemas.openxmlformats.org/spreadsheetml/2006/main" count="32" uniqueCount="32">
  <si>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</si>
  <si>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学  院</t>
  </si>
  <si>
    <t>团员人数</t>
  </si>
  <si>
    <t>优秀团干</t>
  </si>
  <si>
    <t>优秀团员</t>
  </si>
  <si>
    <t>团支部数</t>
  </si>
  <si>
    <t>示范团支部</t>
  </si>
  <si>
    <t>十佳团干候选人</t>
  </si>
  <si>
    <t>十佳团员候选人</t>
  </si>
  <si>
    <t>十佳志愿者候选人</t>
  </si>
  <si>
    <t>化学工程学院</t>
  </si>
  <si>
    <t>食品科学与工程学院</t>
  </si>
  <si>
    <t>材料科学与工程学院</t>
  </si>
  <si>
    <t>机械工程学院</t>
  </si>
  <si>
    <t>信息工程学院</t>
  </si>
  <si>
    <t>计算机科学与技术学院</t>
  </si>
  <si>
    <t>经济学院</t>
  </si>
  <si>
    <t>管理学院</t>
  </si>
  <si>
    <t>生物工程学院</t>
  </si>
  <si>
    <t>环境学院</t>
  </si>
  <si>
    <t>教育科学与技术学院</t>
  </si>
  <si>
    <t>外国语学院</t>
  </si>
  <si>
    <t>药学院、绿色制药协同创新中心</t>
  </si>
  <si>
    <t>理学院</t>
  </si>
  <si>
    <t>人文学院</t>
  </si>
  <si>
    <t>设计与建筑学院</t>
  </si>
  <si>
    <t>法学院</t>
  </si>
  <si>
    <t>公共管理学院、马克思主义学院</t>
  </si>
  <si>
    <t>健行学院</t>
  </si>
  <si>
    <t>之江学院</t>
  </si>
  <si>
    <t>2020年度各学院团内评优名额表（校级）</t>
  </si>
  <si>
    <t>土木工程学院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</si>
</sst>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A1" sqref="A1:J1"/>
    </sheetView>
  </sheetViews>
  <sheetFormatPr defaultColWidth="9.00390625" defaultRowHeight="14.25"/>
  <cols>
    <col min="1" max="1" width="6.50390625" style="2" customWidth="1"/>
    <col min="2" max="2" width="32.625" style="2" customWidth="1"/>
    <col min="3" max="3" width="9.875" style="2" customWidth="1"/>
    <col min="4" max="4" width="10.50390625" style="2" customWidth="1"/>
    <col min="5" max="5" width="9.125" style="2" customWidth="1"/>
    <col min="6" max="6" width="10.25390625" style="2" customWidth="1"/>
    <col min="7" max="7" width="7.875" style="2" customWidth="1"/>
    <col min="8" max="8" width="9.375" style="2" customWidth="1"/>
    <col min="9" max="9" width="10.625" style="2" customWidth="1"/>
    <col min="10" max="10" width="11.25390625" style="2" customWidth="1"/>
    <col min="11" max="16384" width="9.00390625" style="2" customWidth="1"/>
  </cols>
  <sheetData>
    <row r="1" spans="1:10" ht="35.25" customHeight="1">
      <c r="A1" s="12" t="s">
        <v>30</v>
      </c>
      <c r="B1" s="13"/>
      <c r="C1" s="13"/>
      <c r="D1" s="13"/>
      <c r="E1" s="13"/>
      <c r="F1" s="13"/>
      <c r="G1" s="13"/>
      <c r="H1" s="13"/>
      <c r="I1" s="13"/>
      <c r="J1" s="14"/>
    </row>
    <row r="2" spans="1:254" s="1" customFormat="1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10" ht="24" customHeight="1">
      <c r="A3" s="4">
        <v>1</v>
      </c>
      <c r="B3" s="4" t="s">
        <v>10</v>
      </c>
      <c r="C3" s="10">
        <v>2501</v>
      </c>
      <c r="D3" s="5">
        <f aca="true" t="shared" si="0" ref="D3:D9">C3*0.5%</f>
        <v>12.505</v>
      </c>
      <c r="E3" s="5">
        <f aca="true" t="shared" si="1" ref="E3:E9">C3*1%</f>
        <v>25.01</v>
      </c>
      <c r="F3" s="15">
        <v>85</v>
      </c>
      <c r="G3" s="5">
        <f aca="true" t="shared" si="2" ref="G3:G10">F3*5%</f>
        <v>4.25</v>
      </c>
      <c r="H3" s="4">
        <v>1</v>
      </c>
      <c r="I3" s="4">
        <v>1</v>
      </c>
      <c r="J3" s="4">
        <v>1</v>
      </c>
    </row>
    <row r="4" spans="1:10" ht="24" customHeight="1">
      <c r="A4" s="6">
        <v>2</v>
      </c>
      <c r="B4" s="7" t="s">
        <v>11</v>
      </c>
      <c r="C4" s="10">
        <v>564</v>
      </c>
      <c r="D4" s="8">
        <f t="shared" si="0"/>
        <v>2.82</v>
      </c>
      <c r="E4" s="8">
        <f t="shared" si="1"/>
        <v>5.64</v>
      </c>
      <c r="F4" s="15">
        <v>17</v>
      </c>
      <c r="G4" s="8">
        <f t="shared" si="2"/>
        <v>0.8500000000000001</v>
      </c>
      <c r="H4" s="6">
        <v>1</v>
      </c>
      <c r="I4" s="6">
        <v>1</v>
      </c>
      <c r="J4" s="6">
        <v>1</v>
      </c>
    </row>
    <row r="5" spans="1:10" ht="24" customHeight="1">
      <c r="A5" s="4">
        <v>3</v>
      </c>
      <c r="B5" s="7" t="s">
        <v>12</v>
      </c>
      <c r="C5" s="10">
        <v>867</v>
      </c>
      <c r="D5" s="8">
        <f t="shared" si="0"/>
        <v>4.335</v>
      </c>
      <c r="E5" s="8">
        <f t="shared" si="1"/>
        <v>8.67</v>
      </c>
      <c r="F5" s="15">
        <v>37</v>
      </c>
      <c r="G5" s="8">
        <f t="shared" si="2"/>
        <v>1.85</v>
      </c>
      <c r="H5" s="6">
        <v>1</v>
      </c>
      <c r="I5" s="6">
        <v>1</v>
      </c>
      <c r="J5" s="6">
        <v>1</v>
      </c>
    </row>
    <row r="6" spans="1:10" ht="24" customHeight="1">
      <c r="A6" s="6">
        <v>4</v>
      </c>
      <c r="B6" s="6" t="s">
        <v>13</v>
      </c>
      <c r="C6" s="10">
        <v>3029</v>
      </c>
      <c r="D6" s="8">
        <f t="shared" si="0"/>
        <v>15.145</v>
      </c>
      <c r="E6" s="8">
        <f t="shared" si="1"/>
        <v>30.29</v>
      </c>
      <c r="F6" s="15">
        <v>108</v>
      </c>
      <c r="G6" s="8">
        <f t="shared" si="2"/>
        <v>5.4</v>
      </c>
      <c r="H6" s="6">
        <v>1</v>
      </c>
      <c r="I6" s="6">
        <v>1</v>
      </c>
      <c r="J6" s="6">
        <v>1</v>
      </c>
    </row>
    <row r="7" spans="1:10" ht="24" customHeight="1">
      <c r="A7" s="4">
        <v>5</v>
      </c>
      <c r="B7" s="6" t="s">
        <v>14</v>
      </c>
      <c r="C7" s="10">
        <v>2452</v>
      </c>
      <c r="D7" s="8">
        <f t="shared" si="0"/>
        <v>12.26</v>
      </c>
      <c r="E7" s="8">
        <f t="shared" si="1"/>
        <v>24.52</v>
      </c>
      <c r="F7" s="15">
        <v>82</v>
      </c>
      <c r="G7" s="8">
        <f t="shared" si="2"/>
        <v>4.1000000000000005</v>
      </c>
      <c r="H7" s="6">
        <v>1</v>
      </c>
      <c r="I7" s="6">
        <v>1</v>
      </c>
      <c r="J7" s="6">
        <v>1</v>
      </c>
    </row>
    <row r="8" spans="1:10" ht="24" customHeight="1">
      <c r="A8" s="6">
        <v>6</v>
      </c>
      <c r="B8" s="6" t="s">
        <v>15</v>
      </c>
      <c r="C8" s="10">
        <v>2738</v>
      </c>
      <c r="D8" s="8">
        <f t="shared" si="0"/>
        <v>13.69</v>
      </c>
      <c r="E8" s="8">
        <f t="shared" si="1"/>
        <v>27.38</v>
      </c>
      <c r="F8" s="15">
        <v>102</v>
      </c>
      <c r="G8" s="8">
        <f t="shared" si="2"/>
        <v>5.1000000000000005</v>
      </c>
      <c r="H8" s="6">
        <v>1</v>
      </c>
      <c r="I8" s="6">
        <v>1</v>
      </c>
      <c r="J8" s="6">
        <v>1</v>
      </c>
    </row>
    <row r="9" spans="1:10" ht="24" customHeight="1">
      <c r="A9" s="4">
        <v>7</v>
      </c>
      <c r="B9" s="6" t="s">
        <v>16</v>
      </c>
      <c r="C9" s="10">
        <v>651</v>
      </c>
      <c r="D9" s="8">
        <f t="shared" si="0"/>
        <v>3.255</v>
      </c>
      <c r="E9" s="8">
        <f t="shared" si="1"/>
        <v>6.51</v>
      </c>
      <c r="F9" s="15">
        <v>26</v>
      </c>
      <c r="G9" s="8">
        <f t="shared" si="2"/>
        <v>1.3</v>
      </c>
      <c r="H9" s="6">
        <v>1</v>
      </c>
      <c r="I9" s="6">
        <v>1</v>
      </c>
      <c r="J9" s="6">
        <v>1</v>
      </c>
    </row>
    <row r="10" spans="1:10" ht="24" customHeight="1">
      <c r="A10" s="6">
        <v>8</v>
      </c>
      <c r="B10" s="6" t="s">
        <v>17</v>
      </c>
      <c r="C10" s="10">
        <v>1297</v>
      </c>
      <c r="D10" s="8">
        <f aca="true" t="shared" si="3" ref="D10:D23">C10*0.5%</f>
        <v>6.485</v>
      </c>
      <c r="E10" s="8">
        <f aca="true" t="shared" si="4" ref="E10:E23">C10*1%</f>
        <v>12.97</v>
      </c>
      <c r="F10" s="15">
        <v>58</v>
      </c>
      <c r="G10" s="8">
        <f t="shared" si="2"/>
        <v>2.9000000000000004</v>
      </c>
      <c r="H10" s="6">
        <v>1</v>
      </c>
      <c r="I10" s="6">
        <v>1</v>
      </c>
      <c r="J10" s="6">
        <v>1</v>
      </c>
    </row>
    <row r="11" spans="1:10" ht="24" customHeight="1">
      <c r="A11" s="4">
        <v>9</v>
      </c>
      <c r="B11" s="11" t="s">
        <v>31</v>
      </c>
      <c r="C11" s="10">
        <v>1409</v>
      </c>
      <c r="D11" s="8">
        <f t="shared" si="3"/>
        <v>7.045</v>
      </c>
      <c r="E11" s="8">
        <f t="shared" si="4"/>
        <v>14.09</v>
      </c>
      <c r="F11" s="15">
        <v>54</v>
      </c>
      <c r="G11" s="8">
        <f aca="true" t="shared" si="5" ref="G11:G23">F11*5%</f>
        <v>2.7</v>
      </c>
      <c r="H11" s="6">
        <v>1</v>
      </c>
      <c r="I11" s="6">
        <v>1</v>
      </c>
      <c r="J11" s="6">
        <v>1</v>
      </c>
    </row>
    <row r="12" spans="1:10" ht="24" customHeight="1">
      <c r="A12" s="6">
        <v>10</v>
      </c>
      <c r="B12" s="6" t="s">
        <v>18</v>
      </c>
      <c r="C12" s="10">
        <v>940</v>
      </c>
      <c r="D12" s="8">
        <f t="shared" si="3"/>
        <v>4.7</v>
      </c>
      <c r="E12" s="8">
        <f t="shared" si="4"/>
        <v>9.4</v>
      </c>
      <c r="F12" s="15">
        <v>37</v>
      </c>
      <c r="G12" s="8">
        <f t="shared" si="5"/>
        <v>1.85</v>
      </c>
      <c r="H12" s="6">
        <v>1</v>
      </c>
      <c r="I12" s="6">
        <v>1</v>
      </c>
      <c r="J12" s="6">
        <v>1</v>
      </c>
    </row>
    <row r="13" spans="1:10" ht="24" customHeight="1">
      <c r="A13" s="4">
        <v>11</v>
      </c>
      <c r="B13" s="6" t="s">
        <v>19</v>
      </c>
      <c r="C13" s="10">
        <v>767</v>
      </c>
      <c r="D13" s="8">
        <f t="shared" si="3"/>
        <v>3.835</v>
      </c>
      <c r="E13" s="8">
        <f t="shared" si="4"/>
        <v>7.67</v>
      </c>
      <c r="F13" s="15">
        <v>31</v>
      </c>
      <c r="G13" s="8">
        <f t="shared" si="5"/>
        <v>1.55</v>
      </c>
      <c r="H13" s="6">
        <v>1</v>
      </c>
      <c r="I13" s="6">
        <v>1</v>
      </c>
      <c r="J13" s="6">
        <v>1</v>
      </c>
    </row>
    <row r="14" spans="1:10" ht="24" customHeight="1">
      <c r="A14" s="6">
        <v>12</v>
      </c>
      <c r="B14" s="6" t="s">
        <v>20</v>
      </c>
      <c r="C14" s="10">
        <v>734</v>
      </c>
      <c r="D14" s="8">
        <f t="shared" si="3"/>
        <v>3.67</v>
      </c>
      <c r="E14" s="8">
        <f t="shared" si="4"/>
        <v>7.34</v>
      </c>
      <c r="F14" s="15">
        <v>34</v>
      </c>
      <c r="G14" s="8">
        <f t="shared" si="5"/>
        <v>1.7000000000000002</v>
      </c>
      <c r="H14" s="6">
        <v>1</v>
      </c>
      <c r="I14" s="6">
        <v>1</v>
      </c>
      <c r="J14" s="6">
        <v>1</v>
      </c>
    </row>
    <row r="15" spans="1:10" ht="24" customHeight="1">
      <c r="A15" s="4">
        <v>13</v>
      </c>
      <c r="B15" s="6" t="s">
        <v>21</v>
      </c>
      <c r="C15" s="10">
        <v>718</v>
      </c>
      <c r="D15" s="8">
        <f t="shared" si="3"/>
        <v>3.59</v>
      </c>
      <c r="E15" s="8">
        <f t="shared" si="4"/>
        <v>7.18</v>
      </c>
      <c r="F15" s="15">
        <v>28</v>
      </c>
      <c r="G15" s="8">
        <f t="shared" si="5"/>
        <v>1.4000000000000001</v>
      </c>
      <c r="H15" s="6">
        <v>1</v>
      </c>
      <c r="I15" s="6">
        <v>1</v>
      </c>
      <c r="J15" s="6">
        <v>1</v>
      </c>
    </row>
    <row r="16" spans="1:10" ht="24" customHeight="1">
      <c r="A16" s="6">
        <v>14</v>
      </c>
      <c r="B16" s="6" t="s">
        <v>22</v>
      </c>
      <c r="C16" s="10">
        <v>1890</v>
      </c>
      <c r="D16" s="8">
        <f t="shared" si="3"/>
        <v>9.450000000000001</v>
      </c>
      <c r="E16" s="8">
        <f t="shared" si="4"/>
        <v>18.900000000000002</v>
      </c>
      <c r="F16" s="15">
        <v>61</v>
      </c>
      <c r="G16" s="8">
        <f t="shared" si="5"/>
        <v>3.0500000000000003</v>
      </c>
      <c r="H16" s="6">
        <v>1</v>
      </c>
      <c r="I16" s="6">
        <v>1</v>
      </c>
      <c r="J16" s="6">
        <v>1</v>
      </c>
    </row>
    <row r="17" spans="1:10" ht="24" customHeight="1">
      <c r="A17" s="4">
        <v>15</v>
      </c>
      <c r="B17" s="6" t="s">
        <v>23</v>
      </c>
      <c r="C17" s="10">
        <v>1079</v>
      </c>
      <c r="D17" s="8">
        <f t="shared" si="3"/>
        <v>5.3950000000000005</v>
      </c>
      <c r="E17" s="8">
        <f t="shared" si="4"/>
        <v>10.790000000000001</v>
      </c>
      <c r="F17" s="15">
        <v>37</v>
      </c>
      <c r="G17" s="8">
        <f t="shared" si="5"/>
        <v>1.85</v>
      </c>
      <c r="H17" s="6">
        <v>1</v>
      </c>
      <c r="I17" s="6">
        <v>1</v>
      </c>
      <c r="J17" s="6">
        <v>1</v>
      </c>
    </row>
    <row r="18" spans="1:10" ht="24" customHeight="1">
      <c r="A18" s="6">
        <v>16</v>
      </c>
      <c r="B18" s="6" t="s">
        <v>24</v>
      </c>
      <c r="C18" s="10">
        <v>1285</v>
      </c>
      <c r="D18" s="8">
        <f t="shared" si="3"/>
        <v>6.425</v>
      </c>
      <c r="E18" s="8">
        <f t="shared" si="4"/>
        <v>12.85</v>
      </c>
      <c r="F18" s="15">
        <v>44</v>
      </c>
      <c r="G18" s="8">
        <f t="shared" si="5"/>
        <v>2.2</v>
      </c>
      <c r="H18" s="6">
        <v>1</v>
      </c>
      <c r="I18" s="6">
        <v>1</v>
      </c>
      <c r="J18" s="6">
        <v>1</v>
      </c>
    </row>
    <row r="19" spans="1:10" ht="24" customHeight="1">
      <c r="A19" s="4">
        <v>17</v>
      </c>
      <c r="B19" s="6" t="s">
        <v>25</v>
      </c>
      <c r="C19" s="10">
        <v>1908</v>
      </c>
      <c r="D19" s="8">
        <f t="shared" si="3"/>
        <v>9.540000000000001</v>
      </c>
      <c r="E19" s="8">
        <f t="shared" si="4"/>
        <v>19.080000000000002</v>
      </c>
      <c r="F19" s="15">
        <v>85</v>
      </c>
      <c r="G19" s="8">
        <f t="shared" si="5"/>
        <v>4.25</v>
      </c>
      <c r="H19" s="6">
        <v>1</v>
      </c>
      <c r="I19" s="6">
        <v>1</v>
      </c>
      <c r="J19" s="6">
        <v>1</v>
      </c>
    </row>
    <row r="20" spans="1:10" ht="24" customHeight="1">
      <c r="A20" s="6">
        <v>18</v>
      </c>
      <c r="B20" s="6" t="s">
        <v>26</v>
      </c>
      <c r="C20" s="10">
        <v>806</v>
      </c>
      <c r="D20" s="8">
        <f t="shared" si="3"/>
        <v>4.03</v>
      </c>
      <c r="E20" s="8">
        <f t="shared" si="4"/>
        <v>8.06</v>
      </c>
      <c r="F20" s="15">
        <v>30</v>
      </c>
      <c r="G20" s="8">
        <f t="shared" si="5"/>
        <v>1.5</v>
      </c>
      <c r="H20" s="6">
        <v>1</v>
      </c>
      <c r="I20" s="6">
        <v>1</v>
      </c>
      <c r="J20" s="6">
        <v>1</v>
      </c>
    </row>
    <row r="21" spans="1:10" ht="24" customHeight="1">
      <c r="A21" s="4">
        <v>19</v>
      </c>
      <c r="B21" s="7" t="s">
        <v>27</v>
      </c>
      <c r="C21" s="10">
        <v>381</v>
      </c>
      <c r="D21" s="8">
        <f t="shared" si="3"/>
        <v>1.905</v>
      </c>
      <c r="E21" s="8">
        <f t="shared" si="4"/>
        <v>3.81</v>
      </c>
      <c r="F21" s="15">
        <v>19</v>
      </c>
      <c r="G21" s="8">
        <f t="shared" si="5"/>
        <v>0.9500000000000001</v>
      </c>
      <c r="H21" s="6">
        <v>1</v>
      </c>
      <c r="I21" s="6">
        <v>1</v>
      </c>
      <c r="J21" s="6">
        <v>1</v>
      </c>
    </row>
    <row r="22" spans="1:10" ht="24" customHeight="1">
      <c r="A22" s="6">
        <v>20</v>
      </c>
      <c r="B22" s="6" t="s">
        <v>28</v>
      </c>
      <c r="C22" s="10">
        <v>491</v>
      </c>
      <c r="D22" s="8">
        <f t="shared" si="3"/>
        <v>2.455</v>
      </c>
      <c r="E22" s="8">
        <f t="shared" si="4"/>
        <v>4.91</v>
      </c>
      <c r="F22" s="15">
        <v>17</v>
      </c>
      <c r="G22" s="8">
        <f t="shared" si="5"/>
        <v>0.8500000000000001</v>
      </c>
      <c r="H22" s="6">
        <v>1</v>
      </c>
      <c r="I22" s="6">
        <v>1</v>
      </c>
      <c r="J22" s="6">
        <v>1</v>
      </c>
    </row>
    <row r="23" spans="1:10" ht="24" customHeight="1">
      <c r="A23" s="4">
        <v>21</v>
      </c>
      <c r="B23" s="7" t="s">
        <v>29</v>
      </c>
      <c r="C23" s="10">
        <v>8115</v>
      </c>
      <c r="D23" s="8">
        <f t="shared" si="3"/>
        <v>40.575</v>
      </c>
      <c r="E23" s="8">
        <f t="shared" si="4"/>
        <v>81.15</v>
      </c>
      <c r="F23" s="15">
        <v>349</v>
      </c>
      <c r="G23" s="8">
        <f t="shared" si="5"/>
        <v>17.45</v>
      </c>
      <c r="H23" s="6">
        <v>1</v>
      </c>
      <c r="I23" s="6">
        <v>1</v>
      </c>
      <c r="J23" s="6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303</cp:lastModifiedBy>
  <dcterms:created xsi:type="dcterms:W3CDTF">1996-12-17T01:32:42Z</dcterms:created>
  <dcterms:modified xsi:type="dcterms:W3CDTF">2021-04-14T01:13:57Z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